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https://gencat.sharepoint.com/sites/MNTMantenimentCoordinaci/Shared Documents/01 DESPESA/8 CONJUNT XARXA/2024ACT-305 OBRA Retirada amiant a les Plantes tractament ATL/03 Informe licitacio/"/>
    </mc:Choice>
  </mc:AlternateContent>
  <xr:revisionPtr revIDLastSave="9" documentId="13_ncr:1_{1E2D2D9B-8DE8-4E00-B854-A72AFFCBBCEA}" xr6:coauthVersionLast="47" xr6:coauthVersionMax="47" xr10:uidLastSave="{9714556A-37B2-4A45-970E-791D652EA39D}"/>
  <bookViews>
    <workbookView xWindow="-110" yWindow="-110" windowWidth="19420" windowHeight="10420" xr2:uid="{00000000-000D-0000-FFFF-FFFF00000000}"/>
  </bookViews>
  <sheets>
    <sheet name="Page1" sheetId="2" r:id="rId1"/>
  </sheets>
  <definedNames>
    <definedName name="_xlnm.Print_Area" localSheetId="0">Page1!$A$1:$E$50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2" l="1"/>
  <c r="E10" i="2"/>
  <c r="E18" i="2"/>
  <c r="E12" i="2"/>
  <c r="E15" i="2"/>
  <c r="E16" i="2"/>
  <c r="E17" i="2"/>
  <c r="E19" i="2"/>
  <c r="E20" i="2"/>
  <c r="E21" i="2"/>
  <c r="E22" i="2"/>
  <c r="E25" i="2"/>
  <c r="E26" i="2"/>
  <c r="E27" i="2"/>
  <c r="E28" i="2"/>
  <c r="E29" i="2"/>
  <c r="E30" i="2"/>
  <c r="E31" i="2"/>
  <c r="E32" i="2"/>
  <c r="E33" i="2"/>
  <c r="E34" i="2"/>
  <c r="E35" i="2"/>
  <c r="E36" i="2"/>
  <c r="E37" i="2"/>
  <c r="E38" i="2"/>
  <c r="E39" i="2"/>
  <c r="E40" i="2"/>
  <c r="E41" i="2"/>
  <c r="E42" i="2"/>
  <c r="E43" i="2"/>
  <c r="E46" i="2"/>
  <c r="E47" i="2"/>
  <c r="E48" i="2"/>
  <c r="E49" i="2"/>
</calcChain>
</file>

<file path=xl/sharedStrings.xml><?xml version="1.0" encoding="utf-8"?>
<sst xmlns="http://schemas.openxmlformats.org/spreadsheetml/2006/main" count="150" uniqueCount="122">
  <si>
    <t>TREBALLS PER A LA RETIRADA D'AMIANT A LES INSTAL·LACIONS D’ATL: ETAP TER, ETAP LLOBREGAT I ED TRINITAT (2024/305)</t>
  </si>
  <si>
    <t>Quadre preus simples nº 1: REPARACIÓ DE FORMIGONS</t>
  </si>
  <si>
    <t>INTRODUIR BAIXA LINEAL</t>
  </si>
  <si>
    <t>%</t>
  </si>
  <si>
    <t>Nº</t>
  </si>
  <si>
    <t>Codi</t>
  </si>
  <si>
    <t>Unitat</t>
  </si>
  <si>
    <t>Concepte</t>
  </si>
  <si>
    <t>Preu oferta</t>
  </si>
  <si>
    <t>Preu licitació</t>
  </si>
  <si>
    <t>Cap. 1: Assajos a formigó i armadures</t>
  </si>
  <si>
    <t>P-1</t>
  </si>
  <si>
    <t>GT1Z0802</t>
  </si>
  <si>
    <t>ut.</t>
  </si>
  <si>
    <t>Determinació de la profunditat de carbonació mitjançant la perforació i extracció de testimonis de formigó de diàmetre 30 mm. I realització del test de fenolftaleïna, i p.p. d'informe de resultats, corresponent als treballs de rehabilitació de paraments de formigó de les galeries de l'EDT o instal·lacions similars.</t>
  </si>
  <si>
    <t>P-2</t>
  </si>
  <si>
    <t>GT1Z0803</t>
  </si>
  <si>
    <t>Determinació de la ressistència a compressió simple del formigó, mitjançant la perforació i extracció de testimonis de formigó de diàmetre 76-100 mm segons norma UNE-EN-12390-3 en laboratori, per a la caracterització dels paraments de formigó de les galeries de l'EDT o instal·lacions similars</t>
  </si>
  <si>
    <t>P-3</t>
  </si>
  <si>
    <t>GT1Z1502</t>
  </si>
  <si>
    <t>Determinació de la pèrdua de massa d'armadura pasiva de fórmigó armat en qualsevol element de formigó armat i/o pretensat.</t>
  </si>
  <si>
    <t>Cap. 2: Reparació d'esquerdes i juntes</t>
  </si>
  <si>
    <t>P-4</t>
  </si>
  <si>
    <t>G7J21181</t>
  </si>
  <si>
    <t>m</t>
  </si>
  <si>
    <t>Reblert de junt amb cordó cel·lular de polietilè expandit de diàmetre 25 mm, col·locat a pressió a l'interior del junt.</t>
  </si>
  <si>
    <t>P-5</t>
  </si>
  <si>
    <t>GT130002</t>
  </si>
  <si>
    <t>Reparació estructural de fisures sense filtració activa d'aigua, incloent injecció de resina epoxi, reparació superficial i part proporcional de maquinaria taladradora, aspirador d'aigua, il·luminació en zona de treball, màquinaria d'injecció, disolvents, obturadors i transport de personal i materials fins a la zona de treball.</t>
  </si>
  <si>
    <t>P-6</t>
  </si>
  <si>
    <t>GT131502</t>
  </si>
  <si>
    <t>Segellat amb massilla de poliuretà bicomponent, aplicada amb pistola  i imprimació prèvia per a fissures de 2-15 mm d'ample i 10 mm de fondària.</t>
  </si>
  <si>
    <t>P-7</t>
  </si>
  <si>
    <t>GT230020</t>
  </si>
  <si>
    <t xml:space="preserve">Perforació a rotació per a injecció de juntes en dipòsits o instal·lacions similars, amb extracció de testimoni de Ø 22mm en formigó armat, amb inclinació variable i una longitud estimada de fins a 40cm, inclòs l’emplaçament de la maquinaria en cada perforació, subministrament i col•locació de l’obturador per la injecció d’alta pressió (packer), amb tub metàl•lic i maneguet de cautxú de diàmetre fins a 22mm, totalment acabat i col•locat per la realització de la injecció. </t>
  </si>
  <si>
    <t>P-8</t>
  </si>
  <si>
    <t>GT230021</t>
  </si>
  <si>
    <t>Kg</t>
  </si>
  <si>
    <t xml:space="preserve">Subministrament i injecció a pressió fins a 25 bar de resina a base de poliuretà tipus Webac 1403, inclosa la mà d’obra, material i medis auxiliars, amb control de la injecció i de les deformacions mitjançant rellotges comparadors i control de les fuites amb un rendiment estimat de 12.32 kg/ml de junta en el dipòsit o instal·lacions similars. </t>
  </si>
  <si>
    <t>P-9</t>
  </si>
  <si>
    <t>GT230023</t>
  </si>
  <si>
    <t>Aplicació d’una massilla de poliuretà formant la geometria adequada i posterior aplicació d’una membrana líquida de poliuretà armada amb una fibra de vidre, tipus Sikalastic 353 o similar en juntes de construcció i/o dilatació del dipòsit o instal·lacions similars</t>
  </si>
  <si>
    <t>P-10</t>
  </si>
  <si>
    <t>GT230024</t>
  </si>
  <si>
    <t>Segellat de juntes horitzontals i verticals amb moviment utilitzant una banda elàstica impermeable tipus Combiflex de Sika o similar, de 20cm d’ample, fixada al suport mitjançant adhesius de dos components a base de morter epòxidic, fons de junta de polietilè i massilla de poliuretà protectora, en el dipòsit de Masquefa o instal·lacions similars</t>
  </si>
  <si>
    <t>P-11</t>
  </si>
  <si>
    <t>GT231503</t>
  </si>
  <si>
    <t>Injecció de fissura mitjançant resina epoxi superfluida EPOJET o equivalent amb dotació de 1 l/ml, incloent les operacions de instal·lació de boquilles, taps i morter. Inclús repicat del tap de resina resultant.</t>
  </si>
  <si>
    <t>Cap. 3: Reparacions vàries</t>
  </si>
  <si>
    <t>P-12</t>
  </si>
  <si>
    <t>G2140001</t>
  </si>
  <si>
    <t>m3</t>
  </si>
  <si>
    <t>Enderroc d'estructures de formigó en massa o armat amb mitjans mecànics o manuals, inclòs tall d'armadures, càrrega i transport de les restes a instal·lació autoritzada.</t>
  </si>
  <si>
    <t>P-13</t>
  </si>
  <si>
    <t>G45RU520</t>
  </si>
  <si>
    <t>m2</t>
  </si>
  <si>
    <t>Reparació de superfícies escorstonades, amb segregacions, escantellades, erosions o zones amb desprendiments en paraments de formigó, amb morter tixotròpic de dos components de ciment, resines sintètiques, fum de sílice i reforçat amb fibres, inclòs sanejat manual, repicat fins a 2 cm darrera l'armadura principal i amb un repicat màxim de 6 cm, amb aplicació de pont d'unió i passivat d'armadures.</t>
  </si>
  <si>
    <t>P-14</t>
  </si>
  <si>
    <t>E4435111</t>
  </si>
  <si>
    <t>kg</t>
  </si>
  <si>
    <t>Acero S275JR según UNE-EN 10025-2, para vigas formadas por pieza simple, en perfiles laminados en caliente serie IPN, IPE, HEB, HEA, HEM y UPN, con una capa de imprimación antioxidante, colocado en obra</t>
  </si>
  <si>
    <t>P-15</t>
  </si>
  <si>
    <t>B44Z5011</t>
  </si>
  <si>
    <t>Acero S275JR según UNE-EN 10025-2, formado por pieza simple, en perfiles laminados en caliente serie IPN, IPE, HEB, HEA, HEM y UPN, cortado a medida y con una capa de imprimación antioxidante</t>
  </si>
  <si>
    <t>P-16</t>
  </si>
  <si>
    <t>G4BCMA88</t>
  </si>
  <si>
    <t>Armadura per lloses de formigó AP500 SD amb malla electrosoldada de barres corrugades d'acer ME 15x15 cm D:6-6 mm 6x2,2 m B500SD UNE-EN 10080.</t>
  </si>
  <si>
    <t>P-17</t>
  </si>
  <si>
    <t>G4BP1112</t>
  </si>
  <si>
    <t>Ancoratge amb acer en barres corrugades de 12 mm de diàmetre, amb perforació i injectat continu d'adhesiu d'aplicació unilateral de resines epoxi sense dissolvents, de dos components i baixa viscositat.</t>
  </si>
  <si>
    <t>P-18</t>
  </si>
  <si>
    <t>G4DDAD12</t>
  </si>
  <si>
    <t>Muntatge i desmuntatge d'encofrat corbat per a membranes, amb tauler de fusta de pi, per a deixar el formigó vist.</t>
  </si>
  <si>
    <t>P-19</t>
  </si>
  <si>
    <t>G881P168</t>
  </si>
  <si>
    <t>Arrebossat amb morter monocapa (OC) de ciment, de designació CSIV W2, segons la norma UNE-EN 998-1, col·locat manualment sobre paraments sense revestir i acabat amb granulat projectat.</t>
  </si>
  <si>
    <t>P-20</t>
  </si>
  <si>
    <t>GT140020</t>
  </si>
  <si>
    <t>Sanejament puntual de paraments de formigó en dipòsits o instal·lacions similars, fins a 5 m d'alçada, mitjançant l'ús de medis manuals i/o mecànics, incloent-hi repicat del formigó fins a deixar vista l'armadura, passivat de les armadures amb imprimació anticorrosiva tipus Sika Top armatec 100 o similar, subministrament i aplicació de pont d'unió Sikatop 10 o similar i subministrament i aplicació de morter hidràulic predosificat tipus Sika Monotop 612 o similar amb un espessor de fins a 5 cm.</t>
  </si>
  <si>
    <t>P-21</t>
  </si>
  <si>
    <t>GT181502</t>
  </si>
  <si>
    <t>Formigó per a membranes, HA-30/P/20/IIa, de consistència plàstica i grandària màxima del granulat 20 mm, abocat amb cubilot.</t>
  </si>
  <si>
    <t>P-22</t>
  </si>
  <si>
    <t>E4591AD4</t>
  </si>
  <si>
    <t>Formigó per a sostres amb elements resistents industrialitzats, HA-30/F/10/IIIa de consistència fluïda i grandària màxima del granulat 10 mm, abocat amb bomba.</t>
  </si>
  <si>
    <t>P-23</t>
  </si>
  <si>
    <t>GT230002</t>
  </si>
  <si>
    <t>Reparació superficial del formigó amb cavitats, degradació i/o armadura vista amb filtració activa d'aigua, incloent resines acuareactives i part proporcional de maquinaria taladradora, aspirador d'aigua, il·luminació en zona de treball, màquinaria d'injecció, disolvents, obturadors i transport de personal i materials fins a la zona de treball.</t>
  </si>
  <si>
    <t>P-24</t>
  </si>
  <si>
    <t>GT230022</t>
  </si>
  <si>
    <t>Retirada i tall de l’obturador i posterior segellat superficial de perforacions de 22mm per a injeccions mitjançant l’ús de morter epòxidic en dipòsits o instal·lacions similars.</t>
  </si>
  <si>
    <t>P-25</t>
  </si>
  <si>
    <t>G21YB220</t>
  </si>
  <si>
    <t>Perforación en fábrica de hormigón armado para formación de pasamuros hasta 150 mm de diámetro nominal con un grueso de pared entre 20 y 30 cm con broca de diamante intercambiable.</t>
  </si>
  <si>
    <t>P-26</t>
  </si>
  <si>
    <t>H15AK051P</t>
  </si>
  <si>
    <t>Lona de polietilè amb malla de reforç i traus perimetrals per a recobriment provisional i protecció interior/exterior de caiguda d'objectes.</t>
  </si>
  <si>
    <t>P-27</t>
  </si>
  <si>
    <t>K878C652</t>
  </si>
  <si>
    <t>Neteja de parament de morter amb raig d'aigua desionitzada a pressió, fins a 2 bar</t>
  </si>
  <si>
    <t>P-28</t>
  </si>
  <si>
    <t>KB161TDP</t>
  </si>
  <si>
    <t>ut</t>
  </si>
  <si>
    <t xml:space="preserve">Subministrament i muntatge de prolongació d'escala de PRFV, de 1 metre de longitud, formada per:
- Muntants laterals perfil 40x40x10mm de 1m.
- Esglaó foramt per perfil estriat massís de 25mm. de diametre.
- Distancia entre esglaons de 30 cm.
- Amplada interior de l'escala de 40cm.
- Plaques d'ancoratge
Sistema Adhorna o equivalent </t>
  </si>
  <si>
    <t>P-29</t>
  </si>
  <si>
    <t>KQN2U01P</t>
  </si>
  <si>
    <t xml:space="preserve">Escala de gat en PRFV/alumini de 400 mm d'amplada, amb suports transversals de 300 mm amb ancoratges químics de PVC, cargols de PVC, amb guarda cos format per anelles de protecció de 700 mm de diametre, ancorades amb cargols de nylon, situat a 2200 mm de la solera i zona de descans intermig segons documentació gràfica de projecte i recolzada sobre un dau de formigó en cas necessari. </t>
  </si>
  <si>
    <t>P-30</t>
  </si>
  <si>
    <t>KQN2U02P</t>
  </si>
  <si>
    <t>Escala de gat en PRFV/alumini de 400 mm d'amplada, amb suports transversals de 300 mm amb ancoratges químics de PVC, cargols de PVC, sense anelles de protecció.</t>
  </si>
  <si>
    <t>Cap. 4: Pintura i impermeabilització</t>
  </si>
  <si>
    <t>G8B2U001</t>
  </si>
  <si>
    <t xml:space="preserve">Pintat de superfícies de formigó vist, amb pintura anticarbonatació (tipus sikagard 670W o similar color RAL 6017 0 7002 a triar), monocomponent, a base de resines acríliques en dispersió aquosa, aplicada a dues mans </t>
  </si>
  <si>
    <t>P-31</t>
  </si>
  <si>
    <t>GT251501</t>
  </si>
  <si>
    <t>Impermeabilització de superficies de formigó o morter amb morter bicomponent elàstic MAPELASTIC SMART o equivalent aplicat manualment en dos capes fins un gruix mínim de 2 mm.</t>
  </si>
  <si>
    <t>P-32</t>
  </si>
  <si>
    <t>G786001P</t>
  </si>
  <si>
    <t>Subministrament i aplicació de sistema d’impermeabilització per cristalització capil·lar XYPEX Concentrate o similar.
 Mitjançant l’aplicació de dues mans de producte amb un consum de 1 Kg/m2 per mà. Prèviament es realitzarà la humectació de la superfície mitjançant rajat d’aigua a pressió.</t>
  </si>
  <si>
    <t>P-33</t>
  </si>
  <si>
    <t>K8D2001P</t>
  </si>
  <si>
    <t xml:space="preserve">Tractament d'acabat i protecció anticarbonatació de parament de formigó amb el sistema tipus Masterseal 325 EL de la casa BASF o similar, mitjançant l'aplicació de dues mans amb un consum total de 400 gr/m2. Inclou neteja previa amb aigua a pressió a 200 bars.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</si>
</sst>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rgb="FF000000"/>
      <name val="Calibri"/>
      <family val="2"/>
    </font>
    <font>
      <b/>
      <sz val="11"/>
      <color rgb="FF000000"/>
      <name val="Calibri"/>
      <family val="2"/>
    </font>
    <font>
      <b/>
      <sz val="16"/>
      <color rgb="FF000000"/>
      <name val="Arial"/>
      <family val="2"/>
    </font>
    <font>
      <b/>
      <sz val="11"/>
      <name val="Arial"/>
      <family val="2"/>
    </font>
    <font>
      <sz val="10"/>
      <name val="Arial"/>
      <family val="2"/>
    </font>
    <font>
      <b/>
      <sz val="11"/>
      <color rgb="FF7030A0"/>
      <name val="Arial"/>
      <family val="2"/>
    </font>
    <font>
      <b/>
      <sz val="12"/>
      <color rgb="FF000000"/>
      <name val="Calibri"/>
      <family val="2"/>
    </font>
    <font>
      <sz val="8"/>
      <name val="Calibri"/>
      <family val="2"/>
    </font>
    <font>
      <b/>
      <i/>
      <sz val="11"/>
      <color theme="0"/>
      <name val="Arial"/>
      <family val="2"/>
    </font>
    <font>
      <b/>
      <sz val="11"/>
      <color rgb="FF000000"/>
      <name val="Arial"/>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1" tint="0.34998626667073579"/>
        <bgColor indexed="64"/>
      </patternFill>
    </fill>
    <fill>
      <patternFill patternType="solid">
        <fgColor theme="0" tint="-0.14996795556505021"/>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pplyNumberFormat="0" applyBorder="0" applyAlignment="0"/>
  </cellStyleXfs>
  <cellXfs count="32">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center" vertical="top"/>
    </xf>
    <xf numFmtId="164" fontId="0" fillId="0" borderId="0" xfId="0" applyNumberFormat="1" applyAlignment="1">
      <alignment vertical="top"/>
    </xf>
    <xf numFmtId="0" fontId="2" fillId="0" borderId="0" xfId="0" applyFont="1" applyAlignment="1">
      <alignment vertical="center"/>
    </xf>
    <xf numFmtId="0" fontId="3" fillId="2" borderId="0" xfId="0" applyFont="1" applyFill="1" applyAlignment="1">
      <alignment horizontal="left" wrapText="1"/>
    </xf>
    <xf numFmtId="0" fontId="4" fillId="2" borderId="0" xfId="0" applyFont="1" applyFill="1"/>
    <xf numFmtId="0" fontId="0" fillId="0" borderId="0" xfId="0" applyBorder="1"/>
    <xf numFmtId="0" fontId="4" fillId="0" borderId="0" xfId="0" applyFont="1"/>
    <xf numFmtId="0" fontId="5" fillId="2" borderId="0" xfId="0" applyFont="1" applyFill="1" applyAlignment="1">
      <alignment horizontal="right" wrapText="1"/>
    </xf>
    <xf numFmtId="0" fontId="0" fillId="2" borderId="0" xfId="0" applyFill="1"/>
    <xf numFmtId="0" fontId="1" fillId="0" borderId="2" xfId="0" applyFont="1" applyBorder="1" applyAlignment="1">
      <alignment horizontal="center" vertical="top"/>
    </xf>
    <xf numFmtId="0" fontId="0" fillId="0" borderId="2" xfId="0" applyBorder="1" applyAlignment="1">
      <alignment horizontal="center" vertical="top"/>
    </xf>
    <xf numFmtId="0" fontId="0" fillId="0" borderId="2" xfId="0" applyBorder="1" applyAlignment="1">
      <alignment vertical="top" wrapText="1"/>
    </xf>
    <xf numFmtId="0" fontId="0" fillId="0" borderId="2" xfId="0" applyBorder="1" applyAlignment="1">
      <alignment vertical="top"/>
    </xf>
    <xf numFmtId="0" fontId="3" fillId="2" borderId="0" xfId="0" applyFont="1" applyFill="1" applyAlignment="1">
      <alignment horizontal="center" wrapText="1"/>
    </xf>
    <xf numFmtId="0" fontId="0" fillId="2" borderId="0" xfId="0" applyFill="1" applyAlignment="1">
      <alignment horizontal="center"/>
    </xf>
    <xf numFmtId="164" fontId="0" fillId="0" borderId="2" xfId="0" applyNumberFormat="1" applyBorder="1" applyAlignment="1">
      <alignment horizontal="center" vertical="top"/>
    </xf>
    <xf numFmtId="2" fontId="0" fillId="3" borderId="1" xfId="0" applyNumberFormat="1" applyFill="1" applyBorder="1" applyProtection="1">
      <protection locked="0"/>
    </xf>
    <xf numFmtId="0" fontId="6" fillId="0" borderId="0" xfId="0" applyFont="1" applyAlignment="1">
      <alignment vertical="top"/>
    </xf>
    <xf numFmtId="0" fontId="8" fillId="4" borderId="3" xfId="0" applyFont="1" applyFill="1" applyBorder="1" applyAlignment="1">
      <alignment horizontal="center" vertical="center"/>
    </xf>
    <xf numFmtId="0" fontId="8" fillId="4" borderId="3" xfId="0" applyFont="1" applyFill="1" applyBorder="1" applyAlignment="1">
      <alignment horizontal="center" vertical="center" wrapText="1"/>
    </xf>
    <xf numFmtId="0" fontId="0" fillId="0" borderId="2" xfId="0" applyBorder="1"/>
    <xf numFmtId="0" fontId="6" fillId="0" borderId="2" xfId="0" applyFont="1" applyBorder="1" applyAlignment="1">
      <alignment vertical="top"/>
    </xf>
    <xf numFmtId="0" fontId="6" fillId="5" borderId="2" xfId="0" applyFont="1" applyFill="1" applyBorder="1" applyAlignment="1">
      <alignment vertical="top"/>
    </xf>
    <xf numFmtId="0" fontId="0" fillId="5" borderId="2" xfId="0" applyFill="1" applyBorder="1" applyAlignment="1">
      <alignment horizontal="center" vertical="top"/>
    </xf>
    <xf numFmtId="0" fontId="0" fillId="5" borderId="2" xfId="0" applyFill="1" applyBorder="1" applyAlignment="1">
      <alignment vertical="top" wrapText="1"/>
    </xf>
    <xf numFmtId="164" fontId="0" fillId="5" borderId="2" xfId="0" applyNumberFormat="1" applyFill="1" applyBorder="1" applyAlignment="1">
      <alignment horizontal="center" vertical="top"/>
    </xf>
    <xf numFmtId="0" fontId="0" fillId="5" borderId="2" xfId="0" applyFill="1" applyBorder="1" applyAlignment="1">
      <alignment vertical="top"/>
    </xf>
    <xf numFmtId="0" fontId="1" fillId="5" borderId="2" xfId="0" applyFont="1" applyFill="1" applyBorder="1" applyAlignment="1">
      <alignment horizontal="center" vertical="top"/>
    </xf>
    <xf numFmtId="0" fontId="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2205832</xdr:colOff>
      <xdr:row>5</xdr:row>
      <xdr:rowOff>29368</xdr:rowOff>
    </xdr:from>
    <xdr:to>
      <xdr:col>3</xdr:col>
      <xdr:colOff>3287703</xdr:colOff>
      <xdr:row>5</xdr:row>
      <xdr:rowOff>232568</xdr:rowOff>
    </xdr:to>
    <xdr:sp macro="" textlink="">
      <xdr:nvSpPr>
        <xdr:cNvPr id="2" name="1 Flecha derecha">
          <a:extLst>
            <a:ext uri="{FF2B5EF4-FFF2-40B4-BE49-F238E27FC236}">
              <a16:creationId xmlns:a16="http://schemas.microsoft.com/office/drawing/2014/main" id="{8419F16C-BBDA-4DF5-AA50-6E5B04F1CB5B}"/>
            </a:ext>
          </a:extLst>
        </xdr:cNvPr>
        <xdr:cNvSpPr/>
      </xdr:nvSpPr>
      <xdr:spPr>
        <a:xfrm>
          <a:off x="4063207" y="1029493"/>
          <a:ext cx="1081871" cy="203200"/>
        </a:xfrm>
        <a:prstGeom prst="rightArrow">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E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18"/>
  <sheetViews>
    <sheetView tabSelected="1" view="pageBreakPreview" zoomScale="80" zoomScaleNormal="80" zoomScaleSheetLayoutView="80" workbookViewId="0">
      <selection activeCell="E7" sqref="E7"/>
    </sheetView>
  </sheetViews>
  <sheetFormatPr baseColWidth="10" defaultColWidth="9.1796875" defaultRowHeight="14.5" x14ac:dyDescent="0.35"/>
  <cols>
    <col min="1" max="1" width="7.7265625" style="1" customWidth="1"/>
    <col min="2" max="2" width="11.81640625" style="3" customWidth="1"/>
    <col min="3" max="3" width="7" style="3" customWidth="1"/>
    <col min="4" max="4" width="85.26953125" style="2" customWidth="1"/>
    <col min="5" max="5" width="12.7265625" style="1" customWidth="1"/>
    <col min="6" max="6" width="5.81640625" style="1" customWidth="1"/>
    <col min="7" max="7" width="14.1796875" style="1" customWidth="1"/>
    <col min="8" max="16384" width="9.1796875" style="1"/>
  </cols>
  <sheetData>
    <row r="2" spans="1:7" x14ac:dyDescent="0.3">
      <c r="A2" s="31" t="s">
        <v>0</v>
      </c>
    </row>
    <row r="3" spans="1:7" ht="11.25" customHeight="1" x14ac:dyDescent="0.35">
      <c r="A3" s="5"/>
    </row>
    <row r="4" spans="1:7" ht="15.5" x14ac:dyDescent="0.35">
      <c r="A4" s="20" t="s">
        <v>1</v>
      </c>
    </row>
    <row r="5" spans="1:7" customFormat="1" ht="4.5" customHeight="1" thickBot="1" x14ac:dyDescent="0.4">
      <c r="A5" s="6"/>
      <c r="B5" s="6"/>
      <c r="C5" s="16"/>
      <c r="D5" s="6"/>
      <c r="E5" s="7"/>
      <c r="F5" s="8"/>
      <c r="G5" s="9"/>
    </row>
    <row r="6" spans="1:7" customFormat="1" ht="18.75" customHeight="1" thickBot="1" x14ac:dyDescent="0.4">
      <c r="A6" s="6"/>
      <c r="B6" s="3"/>
      <c r="C6" s="16"/>
      <c r="D6" s="10" t="s">
        <v>2</v>
      </c>
      <c r="E6" s="19">
        <v>0</v>
      </c>
      <c r="F6" s="7" t="s">
        <v>3</v>
      </c>
      <c r="G6" s="9"/>
    </row>
    <row r="7" spans="1:7" customFormat="1" ht="5.25" customHeight="1" x14ac:dyDescent="0.35">
      <c r="A7" s="11"/>
      <c r="B7" s="11"/>
      <c r="C7" s="17"/>
      <c r="D7" s="11"/>
      <c r="E7" s="11"/>
    </row>
    <row r="8" spans="1:7" customFormat="1" ht="21" customHeight="1" x14ac:dyDescent="0.35">
      <c r="A8" s="21" t="s">
        <v>4</v>
      </c>
      <c r="B8" s="21" t="s">
        <v>5</v>
      </c>
      <c r="C8" s="21" t="s">
        <v>6</v>
      </c>
      <c r="D8" s="21" t="s">
        <v>7</v>
      </c>
      <c r="E8" s="22" t="s">
        <v>8</v>
      </c>
      <c r="F8" s="23"/>
      <c r="G8" s="22" t="s">
        <v>9</v>
      </c>
    </row>
    <row r="9" spans="1:7" ht="15.5" x14ac:dyDescent="0.35">
      <c r="A9" s="24" t="s">
        <v>10</v>
      </c>
      <c r="B9" s="12"/>
      <c r="C9" s="13"/>
      <c r="D9" s="14"/>
      <c r="E9" s="15"/>
      <c r="F9" s="15"/>
      <c r="G9" s="15"/>
    </row>
    <row r="10" spans="1:7" ht="58" x14ac:dyDescent="0.35">
      <c r="A10" s="15" t="s">
        <v>11</v>
      </c>
      <c r="B10" s="13" t="s">
        <v>12</v>
      </c>
      <c r="C10" s="13" t="s">
        <v>13</v>
      </c>
      <c r="D10" s="14" t="s">
        <v>14</v>
      </c>
      <c r="E10" s="18">
        <f>G10-(G10*$E$6*0.01)</f>
        <v>30.21</v>
      </c>
      <c r="F10" s="15"/>
      <c r="G10" s="18">
        <v>30.21</v>
      </c>
    </row>
    <row r="11" spans="1:7" ht="43.5" x14ac:dyDescent="0.35">
      <c r="A11" s="15" t="s">
        <v>15</v>
      </c>
      <c r="B11" s="13" t="s">
        <v>16</v>
      </c>
      <c r="C11" s="13" t="s">
        <v>13</v>
      </c>
      <c r="D11" s="14" t="s">
        <v>17</v>
      </c>
      <c r="E11" s="18">
        <f t="shared" ref="E11:E49" si="0">G11-(G11*$E$6*0.01)</f>
        <v>101.23</v>
      </c>
      <c r="F11" s="15"/>
      <c r="G11" s="18">
        <v>101.23</v>
      </c>
    </row>
    <row r="12" spans="1:7" ht="29" x14ac:dyDescent="0.35">
      <c r="A12" s="15" t="s">
        <v>18</v>
      </c>
      <c r="B12" s="13" t="s">
        <v>19</v>
      </c>
      <c r="C12" s="13" t="s">
        <v>13</v>
      </c>
      <c r="D12" s="14" t="s">
        <v>20</v>
      </c>
      <c r="E12" s="18">
        <f t="shared" si="0"/>
        <v>60</v>
      </c>
      <c r="F12" s="15"/>
      <c r="G12" s="18">
        <v>60</v>
      </c>
    </row>
    <row r="13" spans="1:7" x14ac:dyDescent="0.35">
      <c r="A13" s="15"/>
      <c r="B13" s="13"/>
      <c r="C13" s="13"/>
      <c r="D13" s="14"/>
      <c r="E13" s="18"/>
      <c r="F13" s="15"/>
      <c r="G13" s="18"/>
    </row>
    <row r="14" spans="1:7" ht="15.5" x14ac:dyDescent="0.35">
      <c r="A14" s="25" t="s">
        <v>21</v>
      </c>
      <c r="B14" s="26"/>
      <c r="C14" s="26"/>
      <c r="D14" s="27"/>
      <c r="E14" s="28"/>
      <c r="F14" s="29"/>
      <c r="G14" s="28"/>
    </row>
    <row r="15" spans="1:7" ht="29" x14ac:dyDescent="0.35">
      <c r="A15" s="15" t="s">
        <v>22</v>
      </c>
      <c r="B15" s="13" t="s">
        <v>23</v>
      </c>
      <c r="C15" s="13" t="s">
        <v>24</v>
      </c>
      <c r="D15" s="14" t="s">
        <v>25</v>
      </c>
      <c r="E15" s="18">
        <f t="shared" si="0"/>
        <v>3.04</v>
      </c>
      <c r="F15" s="15"/>
      <c r="G15" s="18">
        <v>3.04</v>
      </c>
    </row>
    <row r="16" spans="1:7" ht="58" x14ac:dyDescent="0.35">
      <c r="A16" s="15" t="s">
        <v>26</v>
      </c>
      <c r="B16" s="13" t="s">
        <v>27</v>
      </c>
      <c r="C16" s="13" t="s">
        <v>24</v>
      </c>
      <c r="D16" s="14" t="s">
        <v>28</v>
      </c>
      <c r="E16" s="18">
        <f t="shared" si="0"/>
        <v>146.02000000000001</v>
      </c>
      <c r="F16" s="15"/>
      <c r="G16" s="18">
        <v>146.02000000000001</v>
      </c>
    </row>
    <row r="17" spans="1:9" ht="29" x14ac:dyDescent="0.35">
      <c r="A17" s="15" t="s">
        <v>29</v>
      </c>
      <c r="B17" s="13" t="s">
        <v>30</v>
      </c>
      <c r="C17" s="13" t="s">
        <v>24</v>
      </c>
      <c r="D17" s="14" t="s">
        <v>31</v>
      </c>
      <c r="E17" s="18">
        <f t="shared" si="0"/>
        <v>10.96</v>
      </c>
      <c r="F17" s="15"/>
      <c r="G17" s="18">
        <v>10.96</v>
      </c>
    </row>
    <row r="18" spans="1:9" ht="72.5" x14ac:dyDescent="0.35">
      <c r="A18" s="15" t="s">
        <v>32</v>
      </c>
      <c r="B18" s="13" t="s">
        <v>33</v>
      </c>
      <c r="C18" s="13" t="s">
        <v>13</v>
      </c>
      <c r="D18" s="14" t="s">
        <v>34</v>
      </c>
      <c r="E18" s="18">
        <f>G18-(G18*$E$6*0.01)</f>
        <v>35.340000000000003</v>
      </c>
      <c r="F18" s="15"/>
      <c r="G18" s="18">
        <v>35.340000000000003</v>
      </c>
    </row>
    <row r="19" spans="1:9" ht="58" x14ac:dyDescent="0.35">
      <c r="A19" s="15" t="s">
        <v>35</v>
      </c>
      <c r="B19" s="13" t="s">
        <v>36</v>
      </c>
      <c r="C19" s="13" t="s">
        <v>37</v>
      </c>
      <c r="D19" s="14" t="s">
        <v>38</v>
      </c>
      <c r="E19" s="18">
        <f t="shared" si="0"/>
        <v>21.07</v>
      </c>
      <c r="F19" s="15"/>
      <c r="G19" s="18">
        <v>21.07</v>
      </c>
    </row>
    <row r="20" spans="1:9" ht="43.5" x14ac:dyDescent="0.35">
      <c r="A20" s="15" t="s">
        <v>39</v>
      </c>
      <c r="B20" s="13" t="s">
        <v>40</v>
      </c>
      <c r="C20" s="13" t="s">
        <v>24</v>
      </c>
      <c r="D20" s="14" t="s">
        <v>41</v>
      </c>
      <c r="E20" s="18">
        <f t="shared" si="0"/>
        <v>62.98</v>
      </c>
      <c r="F20" s="15"/>
      <c r="G20" s="18">
        <v>62.98</v>
      </c>
    </row>
    <row r="21" spans="1:9" ht="58" x14ac:dyDescent="0.35">
      <c r="A21" s="15" t="s">
        <v>42</v>
      </c>
      <c r="B21" s="13" t="s">
        <v>43</v>
      </c>
      <c r="C21" s="13" t="s">
        <v>24</v>
      </c>
      <c r="D21" s="14" t="s">
        <v>44</v>
      </c>
      <c r="E21" s="18">
        <f t="shared" si="0"/>
        <v>75.209999999999994</v>
      </c>
      <c r="F21" s="15"/>
      <c r="G21" s="18">
        <v>75.209999999999994</v>
      </c>
    </row>
    <row r="22" spans="1:9" ht="43.5" x14ac:dyDescent="0.35">
      <c r="A22" s="15" t="s">
        <v>45</v>
      </c>
      <c r="B22" s="13" t="s">
        <v>46</v>
      </c>
      <c r="C22" s="13" t="s">
        <v>24</v>
      </c>
      <c r="D22" s="14" t="s">
        <v>47</v>
      </c>
      <c r="E22" s="18">
        <f t="shared" si="0"/>
        <v>80.14</v>
      </c>
      <c r="F22" s="15"/>
      <c r="G22" s="18">
        <v>80.14</v>
      </c>
    </row>
    <row r="23" spans="1:9" x14ac:dyDescent="0.35">
      <c r="A23" s="15"/>
      <c r="B23" s="13"/>
      <c r="C23" s="13"/>
      <c r="D23" s="14"/>
      <c r="E23" s="18"/>
      <c r="F23" s="15"/>
      <c r="G23" s="18"/>
    </row>
    <row r="24" spans="1:9" ht="15.5" x14ac:dyDescent="0.35">
      <c r="A24" s="25" t="s">
        <v>48</v>
      </c>
      <c r="B24" s="30"/>
      <c r="C24" s="26"/>
      <c r="D24" s="27"/>
      <c r="E24" s="28"/>
      <c r="F24" s="29"/>
      <c r="G24" s="28"/>
    </row>
    <row r="25" spans="1:9" ht="29" x14ac:dyDescent="0.35">
      <c r="A25" s="15" t="s">
        <v>49</v>
      </c>
      <c r="B25" s="13" t="s">
        <v>50</v>
      </c>
      <c r="C25" s="13" t="s">
        <v>51</v>
      </c>
      <c r="D25" s="14" t="s">
        <v>52</v>
      </c>
      <c r="E25" s="18">
        <f t="shared" si="0"/>
        <v>55.84</v>
      </c>
      <c r="F25" s="15"/>
      <c r="G25" s="18">
        <v>55.84</v>
      </c>
    </row>
    <row r="26" spans="1:9" ht="72.5" x14ac:dyDescent="0.35">
      <c r="A26" s="15" t="s">
        <v>53</v>
      </c>
      <c r="B26" s="13" t="s">
        <v>54</v>
      </c>
      <c r="C26" s="13" t="s">
        <v>55</v>
      </c>
      <c r="D26" s="14" t="s">
        <v>56</v>
      </c>
      <c r="E26" s="18">
        <f t="shared" si="0"/>
        <v>170.6</v>
      </c>
      <c r="F26" s="15"/>
      <c r="G26" s="18">
        <v>170.6</v>
      </c>
      <c r="I26" s="4"/>
    </row>
    <row r="27" spans="1:9" ht="43.5" x14ac:dyDescent="0.35">
      <c r="A27" s="15" t="s">
        <v>57</v>
      </c>
      <c r="B27" s="15" t="s">
        <v>58</v>
      </c>
      <c r="C27" s="13" t="s">
        <v>59</v>
      </c>
      <c r="D27" s="14" t="s">
        <v>60</v>
      </c>
      <c r="E27" s="18">
        <f t="shared" si="0"/>
        <v>1.27</v>
      </c>
      <c r="F27" s="15"/>
      <c r="G27" s="18">
        <v>1.27</v>
      </c>
    </row>
    <row r="28" spans="1:9" ht="29" x14ac:dyDescent="0.35">
      <c r="A28" s="15" t="s">
        <v>61</v>
      </c>
      <c r="B28" s="15" t="s">
        <v>62</v>
      </c>
      <c r="C28" s="13" t="s">
        <v>59</v>
      </c>
      <c r="D28" s="14" t="s">
        <v>63</v>
      </c>
      <c r="E28" s="18">
        <f t="shared" si="0"/>
        <v>0.76</v>
      </c>
      <c r="F28" s="15"/>
      <c r="G28" s="18">
        <v>0.76</v>
      </c>
    </row>
    <row r="29" spans="1:9" ht="36.75" customHeight="1" x14ac:dyDescent="0.35">
      <c r="A29" s="15" t="s">
        <v>64</v>
      </c>
      <c r="B29" s="13" t="s">
        <v>65</v>
      </c>
      <c r="C29" s="13" t="s">
        <v>55</v>
      </c>
      <c r="D29" s="14" t="s">
        <v>66</v>
      </c>
      <c r="E29" s="18">
        <f t="shared" si="0"/>
        <v>4.8</v>
      </c>
      <c r="F29" s="15"/>
      <c r="G29" s="18">
        <v>4.8</v>
      </c>
    </row>
    <row r="30" spans="1:9" ht="43.5" x14ac:dyDescent="0.35">
      <c r="A30" s="15" t="s">
        <v>67</v>
      </c>
      <c r="B30" s="13" t="s">
        <v>68</v>
      </c>
      <c r="C30" s="13" t="s">
        <v>13</v>
      </c>
      <c r="D30" s="14" t="s">
        <v>69</v>
      </c>
      <c r="E30" s="18">
        <f t="shared" si="0"/>
        <v>9.59</v>
      </c>
      <c r="F30" s="15"/>
      <c r="G30" s="18">
        <v>9.59</v>
      </c>
    </row>
    <row r="31" spans="1:9" ht="29" x14ac:dyDescent="0.35">
      <c r="A31" s="15" t="s">
        <v>70</v>
      </c>
      <c r="B31" s="13" t="s">
        <v>71</v>
      </c>
      <c r="C31" s="13" t="s">
        <v>55</v>
      </c>
      <c r="D31" s="14" t="s">
        <v>72</v>
      </c>
      <c r="E31" s="18">
        <f t="shared" si="0"/>
        <v>94.16</v>
      </c>
      <c r="F31" s="15"/>
      <c r="G31" s="18">
        <v>94.16</v>
      </c>
    </row>
    <row r="32" spans="1:9" ht="29" x14ac:dyDescent="0.35">
      <c r="A32" s="15" t="s">
        <v>73</v>
      </c>
      <c r="B32" s="13" t="s">
        <v>74</v>
      </c>
      <c r="C32" s="13" t="s">
        <v>55</v>
      </c>
      <c r="D32" s="14" t="s">
        <v>75</v>
      </c>
      <c r="E32" s="18">
        <f t="shared" si="0"/>
        <v>24.63</v>
      </c>
      <c r="F32" s="15"/>
      <c r="G32" s="18">
        <v>24.63</v>
      </c>
    </row>
    <row r="33" spans="1:9" ht="87" x14ac:dyDescent="0.35">
      <c r="A33" s="15" t="s">
        <v>76</v>
      </c>
      <c r="B33" s="13" t="s">
        <v>77</v>
      </c>
      <c r="C33" s="13" t="s">
        <v>55</v>
      </c>
      <c r="D33" s="14" t="s">
        <v>78</v>
      </c>
      <c r="E33" s="18">
        <f t="shared" si="0"/>
        <v>190.1</v>
      </c>
      <c r="F33" s="15"/>
      <c r="G33" s="18">
        <v>190.1</v>
      </c>
      <c r="I33" s="4"/>
    </row>
    <row r="34" spans="1:9" ht="29" x14ac:dyDescent="0.35">
      <c r="A34" s="15" t="s">
        <v>79</v>
      </c>
      <c r="B34" s="13" t="s">
        <v>80</v>
      </c>
      <c r="C34" s="13" t="s">
        <v>51</v>
      </c>
      <c r="D34" s="14" t="s">
        <v>81</v>
      </c>
      <c r="E34" s="18">
        <f t="shared" si="0"/>
        <v>109.28</v>
      </c>
      <c r="F34" s="15"/>
      <c r="G34" s="18">
        <v>109.28</v>
      </c>
    </row>
    <row r="35" spans="1:9" ht="29" x14ac:dyDescent="0.35">
      <c r="A35" s="15" t="s">
        <v>82</v>
      </c>
      <c r="B35" s="15" t="s">
        <v>83</v>
      </c>
      <c r="C35" s="13" t="s">
        <v>51</v>
      </c>
      <c r="D35" s="14" t="s">
        <v>84</v>
      </c>
      <c r="E35" s="18">
        <f t="shared" si="0"/>
        <v>119.05</v>
      </c>
      <c r="F35" s="15"/>
      <c r="G35" s="18">
        <v>119.05</v>
      </c>
    </row>
    <row r="36" spans="1:9" ht="58" x14ac:dyDescent="0.35">
      <c r="A36" s="15" t="s">
        <v>85</v>
      </c>
      <c r="B36" s="13" t="s">
        <v>86</v>
      </c>
      <c r="C36" s="13" t="s">
        <v>55</v>
      </c>
      <c r="D36" s="14" t="s">
        <v>87</v>
      </c>
      <c r="E36" s="18">
        <f t="shared" si="0"/>
        <v>287.68</v>
      </c>
      <c r="F36" s="15"/>
      <c r="G36" s="18">
        <v>287.68</v>
      </c>
    </row>
    <row r="37" spans="1:9" ht="29" x14ac:dyDescent="0.35">
      <c r="A37" s="15" t="s">
        <v>88</v>
      </c>
      <c r="B37" s="13" t="s">
        <v>89</v>
      </c>
      <c r="C37" s="13" t="s">
        <v>13</v>
      </c>
      <c r="D37" s="14" t="s">
        <v>90</v>
      </c>
      <c r="E37" s="18">
        <f t="shared" si="0"/>
        <v>5.22</v>
      </c>
      <c r="F37" s="15"/>
      <c r="G37" s="18">
        <v>5.22</v>
      </c>
    </row>
    <row r="38" spans="1:9" ht="29" x14ac:dyDescent="0.35">
      <c r="A38" s="15" t="s">
        <v>91</v>
      </c>
      <c r="B38" s="15" t="s">
        <v>92</v>
      </c>
      <c r="C38" s="13" t="s">
        <v>13</v>
      </c>
      <c r="D38" s="14" t="s">
        <v>93</v>
      </c>
      <c r="E38" s="18">
        <f t="shared" si="0"/>
        <v>67.989999999999995</v>
      </c>
      <c r="F38" s="15"/>
      <c r="G38" s="18">
        <v>67.989999999999995</v>
      </c>
    </row>
    <row r="39" spans="1:9" ht="29" x14ac:dyDescent="0.35">
      <c r="A39" s="15" t="s">
        <v>94</v>
      </c>
      <c r="B39" s="15" t="s">
        <v>95</v>
      </c>
      <c r="C39" s="13" t="s">
        <v>55</v>
      </c>
      <c r="D39" s="14" t="s">
        <v>96</v>
      </c>
      <c r="E39" s="18">
        <f t="shared" si="0"/>
        <v>18.5</v>
      </c>
      <c r="F39" s="15"/>
      <c r="G39" s="18">
        <v>18.5</v>
      </c>
    </row>
    <row r="40" spans="1:9" x14ac:dyDescent="0.35">
      <c r="A40" s="15" t="s">
        <v>97</v>
      </c>
      <c r="B40" s="15" t="s">
        <v>98</v>
      </c>
      <c r="C40" s="13" t="s">
        <v>55</v>
      </c>
      <c r="D40" s="14" t="s">
        <v>99</v>
      </c>
      <c r="E40" s="18">
        <f t="shared" si="0"/>
        <v>9.5500000000000007</v>
      </c>
      <c r="F40" s="15"/>
      <c r="G40" s="18">
        <v>9.5500000000000007</v>
      </c>
    </row>
    <row r="41" spans="1:9" ht="101.5" x14ac:dyDescent="0.35">
      <c r="A41" s="15" t="s">
        <v>100</v>
      </c>
      <c r="B41" s="15" t="s">
        <v>101</v>
      </c>
      <c r="C41" s="13" t="s">
        <v>102</v>
      </c>
      <c r="D41" s="14" t="s">
        <v>103</v>
      </c>
      <c r="E41" s="18">
        <f t="shared" si="0"/>
        <v>148.84</v>
      </c>
      <c r="F41" s="15"/>
      <c r="G41" s="18">
        <v>148.84</v>
      </c>
    </row>
    <row r="42" spans="1:9" ht="72.5" x14ac:dyDescent="0.35">
      <c r="A42" s="15" t="s">
        <v>104</v>
      </c>
      <c r="B42" s="15" t="s">
        <v>105</v>
      </c>
      <c r="C42" s="13" t="s">
        <v>24</v>
      </c>
      <c r="D42" s="14" t="s">
        <v>106</v>
      </c>
      <c r="E42" s="18">
        <f t="shared" si="0"/>
        <v>411.38</v>
      </c>
      <c r="F42" s="15"/>
      <c r="G42" s="18">
        <v>411.38</v>
      </c>
    </row>
    <row r="43" spans="1:9" ht="29" x14ac:dyDescent="0.35">
      <c r="A43" s="15" t="s">
        <v>107</v>
      </c>
      <c r="B43" s="15" t="s">
        <v>108</v>
      </c>
      <c r="C43" s="13" t="s">
        <v>24</v>
      </c>
      <c r="D43" s="14" t="s">
        <v>109</v>
      </c>
      <c r="E43" s="18">
        <f t="shared" si="0"/>
        <v>230.8</v>
      </c>
      <c r="F43" s="15"/>
      <c r="G43" s="18">
        <v>230.8</v>
      </c>
    </row>
    <row r="44" spans="1:9" x14ac:dyDescent="0.35">
      <c r="A44" s="15"/>
      <c r="B44" s="15"/>
      <c r="C44" s="13"/>
      <c r="D44" s="14"/>
      <c r="E44" s="18"/>
      <c r="F44" s="15"/>
      <c r="G44" s="18"/>
    </row>
    <row r="45" spans="1:9" ht="21.75" customHeight="1" x14ac:dyDescent="0.35">
      <c r="A45" s="25" t="s">
        <v>110</v>
      </c>
      <c r="B45" s="26"/>
      <c r="C45" s="26"/>
      <c r="D45" s="27"/>
      <c r="E45" s="28"/>
      <c r="F45" s="29"/>
      <c r="G45" s="28"/>
    </row>
    <row r="46" spans="1:9" ht="51.75" customHeight="1" x14ac:dyDescent="0.35">
      <c r="A46" s="15" t="s">
        <v>107</v>
      </c>
      <c r="B46" s="13" t="s">
        <v>111</v>
      </c>
      <c r="C46" s="13" t="s">
        <v>55</v>
      </c>
      <c r="D46" s="14" t="s">
        <v>112</v>
      </c>
      <c r="E46" s="18">
        <f t="shared" si="0"/>
        <v>18.27</v>
      </c>
      <c r="F46" s="15"/>
      <c r="G46" s="18">
        <v>18.27</v>
      </c>
    </row>
    <row r="47" spans="1:9" ht="29" x14ac:dyDescent="0.35">
      <c r="A47" s="15" t="s">
        <v>113</v>
      </c>
      <c r="B47" s="13" t="s">
        <v>114</v>
      </c>
      <c r="C47" s="13" t="s">
        <v>55</v>
      </c>
      <c r="D47" s="14" t="s">
        <v>115</v>
      </c>
      <c r="E47" s="18">
        <f t="shared" si="0"/>
        <v>30.23</v>
      </c>
      <c r="F47" s="15"/>
      <c r="G47" s="18">
        <v>30.23</v>
      </c>
    </row>
    <row r="48" spans="1:9" ht="58" x14ac:dyDescent="0.35">
      <c r="A48" s="15" t="s">
        <v>116</v>
      </c>
      <c r="B48" s="15" t="s">
        <v>117</v>
      </c>
      <c r="C48" s="13" t="s">
        <v>55</v>
      </c>
      <c r="D48" s="14" t="s">
        <v>118</v>
      </c>
      <c r="E48" s="18">
        <f t="shared" si="0"/>
        <v>96.5</v>
      </c>
      <c r="F48" s="15"/>
      <c r="G48" s="18">
        <v>96.5</v>
      </c>
    </row>
    <row r="49" spans="1:7" ht="65.25" customHeight="1" x14ac:dyDescent="0.35">
      <c r="A49" s="15" t="s">
        <v>119</v>
      </c>
      <c r="B49" s="15" t="s">
        <v>120</v>
      </c>
      <c r="C49" s="13" t="s">
        <v>55</v>
      </c>
      <c r="D49" s="14" t="s">
        <v>121</v>
      </c>
      <c r="E49" s="18">
        <f t="shared" si="0"/>
        <v>12.89</v>
      </c>
      <c r="F49" s="15"/>
      <c r="G49" s="18">
        <v>12.89</v>
      </c>
    </row>
    <row r="50" spans="1:7" x14ac:dyDescent="0.35">
      <c r="B50" s="1"/>
    </row>
    <row r="51" spans="1:7" x14ac:dyDescent="0.35">
      <c r="E51" s="4"/>
    </row>
    <row r="52" spans="1:7" x14ac:dyDescent="0.35">
      <c r="E52" s="4"/>
    </row>
    <row r="53" spans="1:7" x14ac:dyDescent="0.35">
      <c r="E53" s="4"/>
    </row>
    <row r="54" spans="1:7" x14ac:dyDescent="0.35">
      <c r="E54" s="4"/>
    </row>
    <row r="55" spans="1:7" x14ac:dyDescent="0.35">
      <c r="E55" s="4"/>
    </row>
    <row r="56" spans="1:7" x14ac:dyDescent="0.35">
      <c r="E56" s="4"/>
    </row>
    <row r="57" spans="1:7" x14ac:dyDescent="0.35">
      <c r="E57" s="4"/>
    </row>
    <row r="58" spans="1:7" x14ac:dyDescent="0.35">
      <c r="E58" s="4"/>
    </row>
    <row r="59" spans="1:7" x14ac:dyDescent="0.35">
      <c r="E59" s="4"/>
    </row>
    <row r="60" spans="1:7" x14ac:dyDescent="0.35">
      <c r="E60" s="4"/>
    </row>
    <row r="61" spans="1:7" x14ac:dyDescent="0.35">
      <c r="E61" s="4"/>
    </row>
    <row r="62" spans="1:7" x14ac:dyDescent="0.35">
      <c r="E62" s="4"/>
    </row>
    <row r="63" spans="1:7" x14ac:dyDescent="0.35">
      <c r="E63" s="4"/>
    </row>
    <row r="64" spans="1:7" x14ac:dyDescent="0.35">
      <c r="E64" s="4"/>
    </row>
    <row r="65" spans="5:5" x14ac:dyDescent="0.35">
      <c r="E65" s="4"/>
    </row>
    <row r="66" spans="5:5" x14ac:dyDescent="0.35">
      <c r="E66" s="4"/>
    </row>
    <row r="67" spans="5:5" x14ac:dyDescent="0.35">
      <c r="E67" s="4"/>
    </row>
    <row r="68" spans="5:5" x14ac:dyDescent="0.35">
      <c r="E68" s="4"/>
    </row>
    <row r="69" spans="5:5" x14ac:dyDescent="0.35">
      <c r="E69" s="4"/>
    </row>
    <row r="70" spans="5:5" x14ac:dyDescent="0.35">
      <c r="E70" s="4"/>
    </row>
    <row r="71" spans="5:5" x14ac:dyDescent="0.35">
      <c r="E71" s="4"/>
    </row>
    <row r="72" spans="5:5" x14ac:dyDescent="0.35">
      <c r="E72" s="4"/>
    </row>
    <row r="73" spans="5:5" x14ac:dyDescent="0.35">
      <c r="E73" s="4"/>
    </row>
    <row r="74" spans="5:5" x14ac:dyDescent="0.35">
      <c r="E74" s="4"/>
    </row>
    <row r="75" spans="5:5" x14ac:dyDescent="0.35">
      <c r="E75" s="4"/>
    </row>
    <row r="76" spans="5:5" x14ac:dyDescent="0.35">
      <c r="E76" s="4"/>
    </row>
    <row r="77" spans="5:5" x14ac:dyDescent="0.35">
      <c r="E77" s="4"/>
    </row>
    <row r="78" spans="5:5" x14ac:dyDescent="0.35">
      <c r="E78" s="4"/>
    </row>
    <row r="79" spans="5:5" x14ac:dyDescent="0.35">
      <c r="E79" s="4"/>
    </row>
    <row r="80" spans="5:5" x14ac:dyDescent="0.35">
      <c r="E80" s="4"/>
    </row>
    <row r="81" spans="5:5" x14ac:dyDescent="0.35">
      <c r="E81" s="4"/>
    </row>
    <row r="82" spans="5:5" x14ac:dyDescent="0.35">
      <c r="E82" s="4"/>
    </row>
    <row r="83" spans="5:5" x14ac:dyDescent="0.35">
      <c r="E83" s="4"/>
    </row>
    <row r="84" spans="5:5" x14ac:dyDescent="0.35">
      <c r="E84" s="4"/>
    </row>
    <row r="85" spans="5:5" x14ac:dyDescent="0.35">
      <c r="E85" s="4"/>
    </row>
    <row r="86" spans="5:5" x14ac:dyDescent="0.35">
      <c r="E86" s="4"/>
    </row>
    <row r="87" spans="5:5" x14ac:dyDescent="0.35">
      <c r="E87" s="4"/>
    </row>
    <row r="88" spans="5:5" x14ac:dyDescent="0.35">
      <c r="E88" s="4"/>
    </row>
    <row r="89" spans="5:5" x14ac:dyDescent="0.35">
      <c r="E89" s="4"/>
    </row>
    <row r="90" spans="5:5" x14ac:dyDescent="0.35">
      <c r="E90" s="4"/>
    </row>
    <row r="91" spans="5:5" x14ac:dyDescent="0.35">
      <c r="E91" s="4"/>
    </row>
    <row r="92" spans="5:5" x14ac:dyDescent="0.35">
      <c r="E92" s="4"/>
    </row>
    <row r="93" spans="5:5" x14ac:dyDescent="0.35">
      <c r="E93" s="4"/>
    </row>
    <row r="94" spans="5:5" x14ac:dyDescent="0.35">
      <c r="E94" s="4"/>
    </row>
    <row r="95" spans="5:5" x14ac:dyDescent="0.35">
      <c r="E95" s="4"/>
    </row>
    <row r="96" spans="5:5" x14ac:dyDescent="0.35">
      <c r="E96" s="4"/>
    </row>
    <row r="97" spans="5:5" x14ac:dyDescent="0.35">
      <c r="E97" s="4"/>
    </row>
    <row r="98" spans="5:5" x14ac:dyDescent="0.35">
      <c r="E98" s="4"/>
    </row>
    <row r="99" spans="5:5" x14ac:dyDescent="0.35">
      <c r="E99" s="4"/>
    </row>
    <row r="100" spans="5:5" x14ac:dyDescent="0.35">
      <c r="E100" s="4"/>
    </row>
    <row r="101" spans="5:5" x14ac:dyDescent="0.35">
      <c r="E101" s="4"/>
    </row>
    <row r="102" spans="5:5" x14ac:dyDescent="0.35">
      <c r="E102" s="4"/>
    </row>
    <row r="103" spans="5:5" x14ac:dyDescent="0.35">
      <c r="E103" s="4"/>
    </row>
    <row r="104" spans="5:5" x14ac:dyDescent="0.35">
      <c r="E104" s="4"/>
    </row>
    <row r="105" spans="5:5" x14ac:dyDescent="0.35">
      <c r="E105" s="4"/>
    </row>
    <row r="106" spans="5:5" x14ac:dyDescent="0.35">
      <c r="E106" s="4"/>
    </row>
    <row r="107" spans="5:5" x14ac:dyDescent="0.35">
      <c r="E107" s="4"/>
    </row>
    <row r="108" spans="5:5" x14ac:dyDescent="0.35">
      <c r="E108" s="4"/>
    </row>
    <row r="109" spans="5:5" x14ac:dyDescent="0.35">
      <c r="E109" s="4"/>
    </row>
    <row r="110" spans="5:5" x14ac:dyDescent="0.35">
      <c r="E110" s="4"/>
    </row>
    <row r="111" spans="5:5" x14ac:dyDescent="0.35">
      <c r="E111" s="4"/>
    </row>
    <row r="112" spans="5:5" x14ac:dyDescent="0.35">
      <c r="E112" s="4"/>
    </row>
    <row r="113" spans="5:5" x14ac:dyDescent="0.35">
      <c r="E113" s="4"/>
    </row>
    <row r="114" spans="5:5" x14ac:dyDescent="0.35">
      <c r="E114" s="4"/>
    </row>
    <row r="115" spans="5:5" x14ac:dyDescent="0.35">
      <c r="E115" s="4"/>
    </row>
    <row r="116" spans="5:5" x14ac:dyDescent="0.35">
      <c r="E116" s="4"/>
    </row>
    <row r="117" spans="5:5" x14ac:dyDescent="0.35">
      <c r="E117" s="4"/>
    </row>
    <row r="118" spans="5:5" x14ac:dyDescent="0.35">
      <c r="E118" s="4"/>
    </row>
  </sheetData>
  <sheetProtection algorithmName="SHA-512" hashValue="mSgP9vvXmTrTYPHVCC/uWOjJaXTH12lj2DH4LsitNlMysrE0ugtFzGpfKSaFe3IZffh4Wy1FZ5psg9d7DOufog==" saltValue="2ksytIL/qZZ2fzrsTOgsag==" spinCount="100000" sheet="1" objects="1" scenarios="1"/>
  <protectedRanges>
    <protectedRange sqref="E7" name="Baixa lineal"/>
  </protectedRanges>
  <phoneticPr fontId="7" type="noConversion"/>
  <pageMargins left="0.75" right="0.75" top="0.75" bottom="0.5" header="0.5" footer="0.75"/>
  <pageSetup scale="7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FINALITZADES xmlns="e1296c0f-46a6-4d6a-9ab4-c9f2bdfc5ac5" xsi:nil="true"/>
    <Responsable xmlns="e1296c0f-46a6-4d6a-9ab4-c9f2bdfc5ac5" xsi:nil="true"/>
    <Codi xmlns="e1296c0f-46a6-4d6a-9ab4-c9f2bdfc5ac5" xsi:nil="true"/>
    <TaxCatchAll xmlns="9d73bff7-372a-433f-a34e-6f9cec3ff811" xsi:nil="true"/>
    <EC xmlns="e1296c0f-46a6-4d6a-9ab4-c9f2bdfc5ac5" xsi:nil="true"/>
    <Responsabletreballs_x002f_obres xmlns="e1296c0f-46a6-4d6a-9ab4-c9f2bdfc5ac5" xsi:nil="true"/>
    <Tipologia xmlns="e1296c0f-46a6-4d6a-9ab4-c9f2bdfc5ac5" xsi:nil="true"/>
    <SC xmlns="e1296c0f-46a6-4d6a-9ab4-c9f2bdfc5ac5" xsi:nil="true"/>
    <lcf76f155ced4ddcb4097134ff3c332f xmlns="e1296c0f-46a6-4d6a-9ab4-c9f2bdfc5ac5">
      <Terms xmlns="http://schemas.microsoft.com/office/infopath/2007/PartnerControls"/>
    </lcf76f155ced4ddcb4097134ff3c332f>
    <Ubicaci_x00f3_ xmlns="e1296c0f-46a6-4d6a-9ab4-c9f2bdfc5ac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5A8CF04EC1F19409AF099C17C7E489E" ma:contentTypeVersion="30" ma:contentTypeDescription="Create a new document." ma:contentTypeScope="" ma:versionID="6a215729f0e3f89115a1a1b3d9cb836a">
  <xsd:schema xmlns:xsd="http://www.w3.org/2001/XMLSchema" xmlns:xs="http://www.w3.org/2001/XMLSchema" xmlns:p="http://schemas.microsoft.com/office/2006/metadata/properties" xmlns:ns2="e1296c0f-46a6-4d6a-9ab4-c9f2bdfc5ac5" xmlns:ns3="9d73bff7-372a-433f-a34e-6f9cec3ff811" targetNamespace="http://schemas.microsoft.com/office/2006/metadata/properties" ma:root="true" ma:fieldsID="0b0c25095f73abcdf238cd55dbf1f6d1" ns2:_="" ns3:_="">
    <xsd:import namespace="e1296c0f-46a6-4d6a-9ab4-c9f2bdfc5ac5"/>
    <xsd:import namespace="9d73bff7-372a-433f-a34e-6f9cec3ff8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LengthInSecond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Codi" minOccurs="0"/>
                <xsd:element ref="ns2:Ubicaci_x00f3_" minOccurs="0"/>
                <xsd:element ref="ns2:Tipologia" minOccurs="0"/>
                <xsd:element ref="ns2:Responsable" minOccurs="0"/>
                <xsd:element ref="ns2:SC" minOccurs="0"/>
                <xsd:element ref="ns2:lcf76f155ced4ddcb4097134ff3c332f" minOccurs="0"/>
                <xsd:element ref="ns3:TaxCatchAll" minOccurs="0"/>
                <xsd:element ref="ns2:FINALITZADES" minOccurs="0"/>
                <xsd:element ref="ns2:EC" minOccurs="0"/>
                <xsd:element ref="ns2:MediaServiceObjectDetectorVersions" minOccurs="0"/>
                <xsd:element ref="ns2:Responsabletreballs_x002f_obre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296c0f-46a6-4d6a-9ab4-c9f2bdfc5a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Codi" ma:index="21" nillable="true" ma:displayName="Codi" ma:format="Dropdown" ma:internalName="Codi">
      <xsd:simpleType>
        <xsd:restriction base="dms:Text">
          <xsd:maxLength value="255"/>
        </xsd:restriction>
      </xsd:simpleType>
    </xsd:element>
    <xsd:element name="Ubicaci_x00f3_" ma:index="22" nillable="true" ma:displayName="Ubicació" ma:format="Dropdown" ma:internalName="Ubicaci_x00f3_">
      <xsd:simpleType>
        <xsd:restriction base="dms:Text">
          <xsd:maxLength value="255"/>
        </xsd:restriction>
      </xsd:simpleType>
    </xsd:element>
    <xsd:element name="Tipologia" ma:index="23" nillable="true" ma:displayName="Tipologia" ma:format="Dropdown" ma:internalName="Tipologia">
      <xsd:simpleType>
        <xsd:restriction base="dms:Text">
          <xsd:maxLength value="255"/>
        </xsd:restriction>
      </xsd:simpleType>
    </xsd:element>
    <xsd:element name="Responsable" ma:index="24" nillable="true" ma:displayName="Responsable" ma:format="Dropdown" ma:internalName="Responsable">
      <xsd:simpleType>
        <xsd:restriction base="dms:Text">
          <xsd:maxLength value="255"/>
        </xsd:restriction>
      </xsd:simpleType>
    </xsd:element>
    <xsd:element name="SC" ma:index="25" nillable="true" ma:displayName="SC" ma:format="Dropdown" ma:internalName="SC">
      <xsd:simpleType>
        <xsd:restriction base="dms:Text">
          <xsd:maxLength value="255"/>
        </xsd:restrictio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FINALITZADES" ma:index="29" nillable="true" ma:displayName="FINALITZADES" ma:format="Dropdown" ma:internalName="FINALITZADES">
      <xsd:simpleType>
        <xsd:restriction base="dms:Text">
          <xsd:maxLength value="255"/>
        </xsd:restriction>
      </xsd:simpleType>
    </xsd:element>
    <xsd:element name="EC" ma:index="30" nillable="true" ma:displayName="EC" ma:format="Dropdown" ma:internalName="EC">
      <xsd:simpleType>
        <xsd:restriction base="dms:Text">
          <xsd:maxLength value="255"/>
        </xsd:restriction>
      </xsd:simpleType>
    </xsd:element>
    <xsd:element name="MediaServiceObjectDetectorVersions" ma:index="31" nillable="true" ma:displayName="MediaServiceObjectDetectorVersions" ma:description="" ma:hidden="true" ma:indexed="true" ma:internalName="MediaServiceObjectDetectorVersions" ma:readOnly="true">
      <xsd:simpleType>
        <xsd:restriction base="dms:Text"/>
      </xsd:simpleType>
    </xsd:element>
    <xsd:element name="Responsabletreballs_x002f_obres" ma:index="32" nillable="true" ma:displayName="Responsable treballs/obres" ma:format="Dropdown" ma:internalName="Responsabletreballs_x002f_obres">
      <xsd:simpleType>
        <xsd:restriction base="dms:Text">
          <xsd:maxLength value="255"/>
        </xsd:restriction>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73bff7-372a-433f-a34e-6f9cec3ff81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c716059b-2adc-4b6f-bed3-c335765e012c}" ma:internalName="TaxCatchAll" ma:showField="CatchAllData" ma:web="9d73bff7-372a-433f-a34e-6f9cec3ff8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B31EEC-23B2-44B3-8473-D05CD4DD410A}">
  <ds:schemaRefs>
    <ds:schemaRef ds:uri="http://schemas.microsoft.com/sharepoint/v3/contenttype/forms"/>
  </ds:schemaRefs>
</ds:datastoreItem>
</file>

<file path=customXml/itemProps2.xml><?xml version="1.0" encoding="utf-8"?>
<ds:datastoreItem xmlns:ds="http://schemas.openxmlformats.org/officeDocument/2006/customXml" ds:itemID="{DBE10AB4-49E1-431F-9289-EC3799D7B21E}">
  <ds:schemaRefs>
    <ds:schemaRef ds:uri="http://schemas.microsoft.com/office/infopath/2007/PartnerControls"/>
    <ds:schemaRef ds:uri="http://schemas.openxmlformats.org/package/2006/metadata/core-properties"/>
    <ds:schemaRef ds:uri="http://purl.org/dc/dcmitype/"/>
    <ds:schemaRef ds:uri="http://schemas.microsoft.com/office/2006/metadata/properties"/>
    <ds:schemaRef ds:uri="http://www.w3.org/XML/1998/namespace"/>
    <ds:schemaRef ds:uri="http://purl.org/dc/elements/1.1/"/>
    <ds:schemaRef ds:uri="http://schemas.microsoft.com/office/2006/documentManagement/types"/>
    <ds:schemaRef ds:uri="9d73bff7-372a-433f-a34e-6f9cec3ff811"/>
    <ds:schemaRef ds:uri="e1296c0f-46a6-4d6a-9ab4-c9f2bdfc5ac5"/>
    <ds:schemaRef ds:uri="http://purl.org/dc/terms/"/>
  </ds:schemaRefs>
</ds:datastoreItem>
</file>

<file path=customXml/itemProps3.xml><?xml version="1.0" encoding="utf-8"?>
<ds:datastoreItem xmlns:ds="http://schemas.openxmlformats.org/officeDocument/2006/customXml" ds:itemID="{8F192364-C257-43B2-A088-61A24D857F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Page1</vt:lpstr>
      <vt:lpstr>Page1!Área_de_impresión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Francesc Vinyals Ferras</dc:creator>
  <cp:keywords/>
  <dc:description/>
  <cp:lastModifiedBy>Vinyals Ferras, Francesc</cp:lastModifiedBy>
  <cp:revision/>
  <dcterms:created xsi:type="dcterms:W3CDTF">2024-03-03T20:04:53Z</dcterms:created>
  <dcterms:modified xsi:type="dcterms:W3CDTF">2025-11-28T07:30:22Z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0x01010085A8CF04EC1F19409AF099C17C7E489E</vt:lpwstr>
  </property>
  <property fmtid="{D5CDD505-2E9C-101B-9397-08002B2CF9AE}" pid="3" name="MediaServiceImageTags">
    <vt:lpwstr/>
  </property>
</Properties>
</file>